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b\Downloads\"/>
    </mc:Choice>
  </mc:AlternateContent>
  <xr:revisionPtr revIDLastSave="0" documentId="13_ncr:1_{5FBA4900-C86E-41B6-B235-CDB8D94A9B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WASA DAN LANSIA FIX" sheetId="3" r:id="rId1"/>
    <sheet name="Sheet1" sheetId="4" state="hidden" r:id="rId2"/>
  </sheets>
  <calcPr calcId="191029"/>
</workbook>
</file>

<file path=xl/calcChain.xml><?xml version="1.0" encoding="utf-8"?>
<calcChain xmlns="http://schemas.openxmlformats.org/spreadsheetml/2006/main">
  <c r="Y2" i="3" l="1"/>
  <c r="J2" i="3"/>
</calcChain>
</file>

<file path=xl/sharedStrings.xml><?xml version="1.0" encoding="utf-8"?>
<sst xmlns="http://schemas.openxmlformats.org/spreadsheetml/2006/main" count="72" uniqueCount="70">
  <si>
    <t>NIK</t>
  </si>
  <si>
    <t>Nama Lengkap</t>
  </si>
  <si>
    <t>Tanggal Lahir</t>
  </si>
  <si>
    <t>Usia</t>
  </si>
  <si>
    <t>No WA</t>
  </si>
  <si>
    <t>Status Perkawinan</t>
  </si>
  <si>
    <t>NO</t>
  </si>
  <si>
    <t>JK</t>
  </si>
  <si>
    <t>BB</t>
  </si>
  <si>
    <t>TB</t>
  </si>
  <si>
    <t>IMT</t>
  </si>
  <si>
    <t>LP</t>
  </si>
  <si>
    <t>Hasil pemeriksaan DNA HPV</t>
  </si>
  <si>
    <t>Alamat</t>
  </si>
  <si>
    <t>RT</t>
  </si>
  <si>
    <t>Catin 
Ya/Tdk</t>
  </si>
  <si>
    <t>Tgl Pemeriksaan</t>
  </si>
  <si>
    <t>Skrining Merokok
Aktif brp batang sehari/PasiF</t>
  </si>
  <si>
    <t>Aktifitas Fisik berapa menit sehari</t>
  </si>
  <si>
    <t>Riwayat DM/HT</t>
  </si>
  <si>
    <t>Skrining TBC
Terduga/Bukan</t>
  </si>
  <si>
    <t>Skrining Ca Kolorektal Resiko/Tidak</t>
  </si>
  <si>
    <t>Skrining Jiwa Gejala Depresi, Cemas, gelisah, tdk semangat</t>
  </si>
  <si>
    <t>Skrining Faktor Resiko Hepatitis B,C, HIV</t>
  </si>
  <si>
    <t xml:space="preserve"> Tekanan Darah</t>
  </si>
  <si>
    <t>GDA</t>
  </si>
  <si>
    <t>GDP</t>
  </si>
  <si>
    <t>Skor PUMA</t>
  </si>
  <si>
    <t>TL TCM/BTA/Hep B/Hep C</t>
  </si>
  <si>
    <t>Colest Total/Profil Lipid</t>
  </si>
  <si>
    <t>Skor Carta WHO</t>
  </si>
  <si>
    <t>Skrining Indera Pendengaran</t>
  </si>
  <si>
    <t>Skrining Indera Penglihatan</t>
  </si>
  <si>
    <t>Skrining Gigi/ Caries/Peny periodontal</t>
  </si>
  <si>
    <t>Hasil EKG</t>
  </si>
  <si>
    <t>SADANIS/USG Payudara</t>
  </si>
  <si>
    <t>IVA/HPV</t>
  </si>
  <si>
    <t>TL Colok Dubur/
Darah Samar</t>
  </si>
  <si>
    <t>Lansia SKILAS kognitif (mengingat 3 kata)</t>
  </si>
  <si>
    <t>Lansia SKILAS Skor ADL</t>
  </si>
  <si>
    <t>Lansia SKILAS Malnutrisi</t>
  </si>
  <si>
    <t>Nama Petugas Pemeriksa</t>
  </si>
  <si>
    <t>Wilayah</t>
  </si>
  <si>
    <t>Karangsoko</t>
  </si>
  <si>
    <t>Sambirejo</t>
  </si>
  <si>
    <t>Kelutan</t>
  </si>
  <si>
    <t>Ngantru</t>
  </si>
  <si>
    <t>Tamanan</t>
  </si>
  <si>
    <t>Sumbergedong</t>
  </si>
  <si>
    <t>Luar Wilayah</t>
  </si>
  <si>
    <t>Agus Wahyono, Amd.Kep.</t>
  </si>
  <si>
    <t>Suprijono, A.Md.Kep.</t>
  </si>
  <si>
    <t>Nurkolis, A.Md.Kep.</t>
  </si>
  <si>
    <t>Deny Wahyu Purnomo, Amd.Kep.</t>
  </si>
  <si>
    <t>Linda Dwi Rahayu Setyarini, A.Md.Kep</t>
  </si>
  <si>
    <t>Bekti Kusumadewi, S.Kep.Ns.</t>
  </si>
  <si>
    <t>Ns.Tanjung Panji Asmoro, S.Kep</t>
  </si>
  <si>
    <t>Ns. Seliya Citra Pratiwi, S.Kep.</t>
  </si>
  <si>
    <t>Anjar Tri Cahyaningsih, Amd.Kep</t>
  </si>
  <si>
    <t>Dwihayu Prastyandarti, A.Md.Kep.</t>
  </si>
  <si>
    <t>Yanu Prasetyo, A.Md.Kep.</t>
  </si>
  <si>
    <t>Lisa Endrieni, A.Md.Kep.</t>
  </si>
  <si>
    <t>Nurjanah, Amd.Kep</t>
  </si>
  <si>
    <t>Dwiyanti Pra Setyaningsih, A.Md.Kep.</t>
  </si>
  <si>
    <t>Dina Aninggarwati, S.Kep.</t>
  </si>
  <si>
    <t>Tatik Sri Setyo Rahayu, Amd,Kep</t>
  </si>
  <si>
    <t>Oktarina Fadlilah, A.Md.Kep.</t>
  </si>
  <si>
    <t>350312345678910112</t>
  </si>
  <si>
    <t>Aliando</t>
  </si>
  <si>
    <t>trenggalek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</si>
</sst>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7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1182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/>
    <xf numFmtId="14" fontId="0" fillId="0" borderId="5" xfId="0" applyNumberFormat="1" applyBorder="1"/>
    <xf numFmtId="164" fontId="0" fillId="0" borderId="5" xfId="0" applyNumberFormat="1" applyBorder="1"/>
    <xf numFmtId="0" fontId="0" fillId="0" borderId="5" xfId="0" quotePrefix="1" applyBorder="1"/>
    <xf numFmtId="0" fontId="1" fillId="3" borderId="2" xfId="0" applyFont="1" applyFill="1" applyBorder="1" applyAlignment="1">
      <alignment horizontal="center" vertical="center" wrapText="1"/>
    </xf>
    <xf numFmtId="167" fontId="0" fillId="3" borderId="5" xfId="0" applyNumberFormat="1" applyFont="1" applyFill="1" applyBorder="1"/>
    <xf numFmtId="0" fontId="0" fillId="3" borderId="5" xfId="0" applyFill="1" applyBorder="1"/>
  </cellXfs>
  <cellStyles count="1">
    <cellStyle name="Normal" xfId="0" builtinId="0"/>
  </cellStyles>
  <dxfs count="47">
    <dxf>
      <numFmt numFmtId="0" formatCode="General"/>
      <fill>
        <patternFill patternType="solid">
          <fgColor indexed="64"/>
          <bgColor theme="4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7" formatCode="0.0"/>
      <fill>
        <patternFill patternType="solid">
          <fgColor indexed="64"/>
          <bgColor theme="4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border diagonalUp="0" diagonalDown="0">
        <left style="thin">
          <color auto="1"/>
        </left>
        <right/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numFmt numFmtId="164" formatCode="dd/mm/yyyy;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/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/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7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0EC81D-37ED-43FC-9678-67D929A9BB37}" name="Table1" displayName="Table1" ref="A1:AQ2" totalsRowShown="0" headerRowDxfId="46" headerRowBorderDxfId="45" tableBorderDxfId="44" totalsRowBorderDxfId="43">
  <autoFilter ref="A1:AQ2" xr:uid="{AE0EC81D-37ED-43FC-9678-67D929A9BB37}"/>
  <tableColumns count="43">
    <tableColumn id="1" xr3:uid="{57788C92-33E4-4E9C-A872-BB84F70F9A55}" name="NO" dataDxfId="42"/>
    <tableColumn id="2" xr3:uid="{BAE63F3A-FE5B-4AAB-9D8B-477BA649FC82}" name="Nama Petugas Pemeriksa" dataDxfId="41"/>
    <tableColumn id="3" xr3:uid="{3C6A024B-30AE-4007-8554-9245231543CE}" name="Tgl Pemeriksaan" dataDxfId="40"/>
    <tableColumn id="4" xr3:uid="{5B11107F-9B49-41D8-A67F-BD70B0AFF15E}" name="NIK" dataDxfId="39"/>
    <tableColumn id="5" xr3:uid="{0CF3A83B-D65D-4F13-90ED-4A9FD51386F2}" name="Nama Lengkap" dataDxfId="38"/>
    <tableColumn id="6" xr3:uid="{191FC72D-631E-4981-BACE-728F3CBACED8}" name="Alamat" dataDxfId="37"/>
    <tableColumn id="43" xr3:uid="{07445BB1-7FA0-4E6A-86C9-6F09CC080C70}" name="Wilayah" dataDxfId="36"/>
    <tableColumn id="7" xr3:uid="{1EBF06E6-49BD-4B02-8B11-B985590AF9F7}" name="RT" dataDxfId="35"/>
    <tableColumn id="8" xr3:uid="{1762EB36-0C08-4C37-BFD8-00A45FAE6545}" name="Tanggal Lahir" dataDxfId="2"/>
    <tableColumn id="9" xr3:uid="{0ECC7840-C386-4642-A83E-B069170DDC49}" name="Usia" dataDxfId="0">
      <calculatedColumnFormula>0+YEAR(TODAY())-YEAR(Table1[[#This Row],[Tanggal Lahir]])-IF(TODAY()&lt;DATE(YEAR(TODAY()),MONTH(Table1[[#This Row],[Tanggal Lahir]]),DAY(Table1[[#This Row],[Tanggal Lahir]])),1,0)</calculatedColumnFormula>
    </tableColumn>
    <tableColumn id="10" xr3:uid="{1946BC46-B140-4CAB-9A44-57A69BE62EFA}" name="JK" dataDxfId="1"/>
    <tableColumn id="11" xr3:uid="{25DFEAFE-383D-4A86-A0C0-D5D45E84D8F3}" name="No WA" dataDxfId="34"/>
    <tableColumn id="12" xr3:uid="{6AAEB73A-2605-490D-BB71-8EC8E5C496A7}" name="Status Perkawinan" dataDxfId="33"/>
    <tableColumn id="13" xr3:uid="{021B901E-A09F-4938-8053-C693AC14A257}" name="Catin _x000a_Ya/Tdk" dataDxfId="32"/>
    <tableColumn id="14" xr3:uid="{F757BC52-BC9D-49FB-A80D-EA0247FF795C}" name="Skrining Merokok_x000a_Aktif brp batang sehari/PasiF" dataDxfId="31"/>
    <tableColumn id="15" xr3:uid="{81CDBAFD-4684-4EAD-AD2B-2156FCAD6582}" name="Aktifitas Fisik berapa menit sehari" dataDxfId="30"/>
    <tableColumn id="16" xr3:uid="{81E9DC00-F063-4755-9B5F-C4ABFE44F186}" name="Riwayat DM/HT" dataDxfId="29"/>
    <tableColumn id="17" xr3:uid="{E8F389E4-D988-4CD7-8931-E8F2C74F1732}" name="Skrining TBC_x000a_Terduga/Bukan" dataDxfId="28"/>
    <tableColumn id="18" xr3:uid="{6BEA6CFD-7A21-4908-8934-B7746DC4BBAF}" name="Skrining Ca Kolorektal Resiko/Tidak" dataDxfId="27"/>
    <tableColumn id="19" xr3:uid="{4192DEBC-3D2A-4A02-AACB-9EB711EE824D}" name="TL Colok Dubur/_x000a_Darah Samar" dataDxfId="26"/>
    <tableColumn id="20" xr3:uid="{64AAB98A-9BA4-433D-9D9A-3756F4BE71F8}" name="Skrining Jiwa Gejala Depresi, Cemas, gelisah, tdk semangat" dataDxfId="25"/>
    <tableColumn id="21" xr3:uid="{63E6073D-7C97-427B-9DD8-F7392512BA0D}" name="Skrining Faktor Resiko Hepatitis B,C, HIV" dataDxfId="24"/>
    <tableColumn id="22" xr3:uid="{44BB8F57-61EB-43CE-870E-D4EBB8EA91F0}" name="BB" dataDxfId="23"/>
    <tableColumn id="23" xr3:uid="{56A8351F-D4A1-48DD-B8E7-967EA6B7AF93}" name="TB" dataDxfId="5"/>
    <tableColumn id="24" xr3:uid="{1EDDE410-26CD-4E73-A8FE-A405ABA20615}" name="IMT" dataDxfId="3">
      <calculatedColumnFormula>IFERROR(Table1[[#This Row],[BB]]/((Table1[[#This Row],[TB]]/100)^2),"")</calculatedColumnFormula>
    </tableColumn>
    <tableColumn id="25" xr3:uid="{DEDCA20B-159D-48BE-B532-1E59B94680E4}" name="LP" dataDxfId="4"/>
    <tableColumn id="26" xr3:uid="{4E6468BF-FF2D-4AF4-9566-8EA534E4B1F2}" name=" Tekanan Darah" dataDxfId="22"/>
    <tableColumn id="27" xr3:uid="{028B40AB-FBE9-4885-95DD-BF25F62BB446}" name="GDA" dataDxfId="21"/>
    <tableColumn id="28" xr3:uid="{EC6BE7D4-328E-4999-8AFD-BA7E7EC320E4}" name="GDP" dataDxfId="20"/>
    <tableColumn id="29" xr3:uid="{5145B88C-4F51-4498-AB1C-BEDD9D6E5CB8}" name="Skor PUMA" dataDxfId="19"/>
    <tableColumn id="30" xr3:uid="{ABA9E7E4-44CD-4C1E-BB13-C7B68E3ABDC8}" name="TL TCM/BTA/Hep B/Hep C" dataDxfId="18"/>
    <tableColumn id="31" xr3:uid="{A8EEB96A-33ED-479A-970A-33B4CA424160}" name="Colest Total/Profil Lipid" dataDxfId="17"/>
    <tableColumn id="32" xr3:uid="{0EDFD66D-72B2-4452-AB35-BC385ED548F3}" name="Skor Carta WHO" dataDxfId="16"/>
    <tableColumn id="33" xr3:uid="{2F5ED4BE-75F8-42E3-BA16-B0CA298EAA27}" name="Skrining Indera Pendengaran" dataDxfId="15"/>
    <tableColumn id="34" xr3:uid="{50094D59-A82C-4F41-ACA4-4471B11BB12B}" name="Skrining Indera Penglihatan" dataDxfId="14"/>
    <tableColumn id="35" xr3:uid="{CF08E188-D0CA-49C6-9884-28097BFB46FA}" name="Skrining Gigi/ Caries/Peny periodontal" dataDxfId="13"/>
    <tableColumn id="36" xr3:uid="{EB151AC5-9C09-4B07-BF5A-606B7FE454C4}" name="Hasil EKG" dataDxfId="12"/>
    <tableColumn id="37" xr3:uid="{E670DD8A-F49F-4CF9-8148-84E984A65F97}" name="SADANIS/USG Payudara" dataDxfId="11"/>
    <tableColumn id="38" xr3:uid="{2E39F51F-2C63-49DC-8A6D-B291AE17051C}" name="IVA/HPV" dataDxfId="10"/>
    <tableColumn id="39" xr3:uid="{1CF89B78-3800-4092-B958-AE4E7AFD8E49}" name="Hasil pemeriksaan DNA HPV" dataDxfId="9"/>
    <tableColumn id="40" xr3:uid="{21E48714-B070-4157-93D2-07A36AE892B0}" name="Lansia SKILAS Skor ADL" dataDxfId="8"/>
    <tableColumn id="41" xr3:uid="{4DC8F3D1-264E-4DAA-92F9-75C1235D07CC}" name="Lansia SKILAS kognitif (mengingat 3 kata)" dataDxfId="7"/>
    <tableColumn id="42" xr3:uid="{B1EAF855-DE7D-499D-BB1A-B78111FBB06D}" name="Lansia SKILAS Malnutrisi" dataDxfId="6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0286E-2D54-4B9E-B3A8-678ED3FC95E2}">
  <sheetPr>
    <tabColor rgb="FF00B050"/>
  </sheetPr>
  <dimension ref="A1:AQ41"/>
  <sheetViews>
    <sheetView showGridLines="0" tabSelected="1" zoomScale="82" zoomScaleNormal="82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J8" sqref="J8"/>
    </sheetView>
  </sheetViews>
  <sheetFormatPr defaultRowHeight="15" x14ac:dyDescent="0.25"/>
  <cols>
    <col min="1" max="1" width="6.42578125" customWidth="1"/>
    <col min="2" max="2" width="37.85546875" customWidth="1"/>
    <col min="3" max="3" width="17.42578125" customWidth="1"/>
    <col min="4" max="4" width="21.28515625" customWidth="1"/>
    <col min="5" max="5" width="20.85546875" customWidth="1"/>
    <col min="6" max="6" width="21.28515625" customWidth="1"/>
    <col min="7" max="7" width="19.42578125" customWidth="1"/>
    <col min="9" max="9" width="14.5703125" customWidth="1"/>
    <col min="10" max="10" width="11.28515625" bestFit="1" customWidth="1"/>
    <col min="12" max="12" width="19.7109375" customWidth="1"/>
    <col min="13" max="13" width="19.140625" customWidth="1"/>
    <col min="14" max="14" width="12.42578125" customWidth="1"/>
    <col min="15" max="15" width="18" customWidth="1"/>
    <col min="16" max="16" width="32.7109375" customWidth="1"/>
    <col min="17" max="17" width="17.28515625" customWidth="1"/>
    <col min="18" max="18" width="16.28515625" customWidth="1"/>
    <col min="19" max="19" width="34" customWidth="1"/>
    <col min="20" max="20" width="11.42578125" customWidth="1"/>
    <col min="21" max="21" width="54.5703125" customWidth="1"/>
    <col min="22" max="22" width="38.28515625" customWidth="1"/>
    <col min="27" max="27" width="16.7109375" customWidth="1"/>
    <col min="30" max="30" width="12.85546875" customWidth="1"/>
    <col min="31" max="31" width="25.7109375" customWidth="1"/>
    <col min="32" max="32" width="23.140625" customWidth="1"/>
    <col min="33" max="33" width="17.28515625" customWidth="1"/>
    <col min="34" max="34" width="27.7109375" customWidth="1"/>
    <col min="35" max="35" width="26.7109375" customWidth="1"/>
    <col min="36" max="36" width="36" customWidth="1"/>
    <col min="37" max="37" width="11.7109375" customWidth="1"/>
    <col min="38" max="38" width="24.28515625" customWidth="1"/>
    <col min="39" max="39" width="10.5703125" customWidth="1"/>
    <col min="40" max="40" width="27.85546875" customWidth="1"/>
    <col min="41" max="41" width="23.28515625" customWidth="1"/>
    <col min="42" max="42" width="39.140625" customWidth="1"/>
    <col min="43" max="43" width="24.28515625" customWidth="1"/>
  </cols>
  <sheetData>
    <row r="1" spans="1:43" s="10" customFormat="1" ht="63" customHeight="1" x14ac:dyDescent="0.25">
      <c r="A1" s="6" t="s">
        <v>6</v>
      </c>
      <c r="B1" s="7" t="s">
        <v>41</v>
      </c>
      <c r="C1" s="7" t="s">
        <v>16</v>
      </c>
      <c r="D1" s="7" t="s">
        <v>0</v>
      </c>
      <c r="E1" s="7" t="s">
        <v>1</v>
      </c>
      <c r="F1" s="7" t="s">
        <v>13</v>
      </c>
      <c r="G1" s="7" t="s">
        <v>42</v>
      </c>
      <c r="H1" s="7" t="s">
        <v>14</v>
      </c>
      <c r="I1" s="7" t="s">
        <v>2</v>
      </c>
      <c r="J1" s="15" t="s">
        <v>3</v>
      </c>
      <c r="K1" s="7" t="s">
        <v>7</v>
      </c>
      <c r="L1" s="7" t="s">
        <v>4</v>
      </c>
      <c r="M1" s="7" t="s">
        <v>5</v>
      </c>
      <c r="N1" s="7" t="s">
        <v>15</v>
      </c>
      <c r="O1" s="7" t="s">
        <v>17</v>
      </c>
      <c r="P1" s="7" t="s">
        <v>18</v>
      </c>
      <c r="Q1" s="7" t="s">
        <v>19</v>
      </c>
      <c r="R1" s="7" t="s">
        <v>20</v>
      </c>
      <c r="S1" s="7" t="s">
        <v>21</v>
      </c>
      <c r="T1" s="7" t="s">
        <v>37</v>
      </c>
      <c r="U1" s="7" t="s">
        <v>22</v>
      </c>
      <c r="V1" s="7" t="s">
        <v>23</v>
      </c>
      <c r="W1" s="7" t="s">
        <v>8</v>
      </c>
      <c r="X1" s="7" t="s">
        <v>9</v>
      </c>
      <c r="Y1" s="15" t="s">
        <v>10</v>
      </c>
      <c r="Z1" s="7" t="s">
        <v>11</v>
      </c>
      <c r="AA1" s="7" t="s">
        <v>24</v>
      </c>
      <c r="AB1" s="7" t="s">
        <v>25</v>
      </c>
      <c r="AC1" s="7" t="s">
        <v>26</v>
      </c>
      <c r="AD1" s="7" t="s">
        <v>27</v>
      </c>
      <c r="AE1" s="7" t="s">
        <v>28</v>
      </c>
      <c r="AF1" s="7" t="s">
        <v>29</v>
      </c>
      <c r="AG1" s="7" t="s">
        <v>30</v>
      </c>
      <c r="AH1" s="7" t="s">
        <v>31</v>
      </c>
      <c r="AI1" s="7" t="s">
        <v>32</v>
      </c>
      <c r="AJ1" s="7" t="s">
        <v>33</v>
      </c>
      <c r="AK1" s="7" t="s">
        <v>34</v>
      </c>
      <c r="AL1" s="7" t="s">
        <v>35</v>
      </c>
      <c r="AM1" s="7" t="s">
        <v>36</v>
      </c>
      <c r="AN1" s="7" t="s">
        <v>12</v>
      </c>
      <c r="AO1" s="8" t="s">
        <v>39</v>
      </c>
      <c r="AP1" s="8" t="s">
        <v>38</v>
      </c>
      <c r="AQ1" s="9" t="s">
        <v>40</v>
      </c>
    </row>
    <row r="2" spans="1:43" ht="20.25" customHeight="1" x14ac:dyDescent="0.25">
      <c r="A2" s="1">
        <v>1</v>
      </c>
      <c r="B2" s="2" t="s">
        <v>56</v>
      </c>
      <c r="C2" s="13">
        <v>46122</v>
      </c>
      <c r="D2" s="14" t="s">
        <v>67</v>
      </c>
      <c r="E2" s="3" t="s">
        <v>68</v>
      </c>
      <c r="F2" s="3" t="s">
        <v>69</v>
      </c>
      <c r="G2" s="3" t="s">
        <v>45</v>
      </c>
      <c r="H2" s="3">
        <v>1</v>
      </c>
      <c r="I2" s="12">
        <v>32193</v>
      </c>
      <c r="J2" s="17">
        <f ca="1">0+YEAR(TODAY())-YEAR(Table1[[#This Row],[Tanggal Lahir]])-IF(TODAY()&lt;DATE(YEAR(TODAY()),MONTH(Table1[[#This Row],[Tanggal Lahir]]),DAY(Table1[[#This Row],[Tanggal Lahir]])),1,0)</f>
        <v>38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>
        <v>48</v>
      </c>
      <c r="X2" s="3">
        <v>172</v>
      </c>
      <c r="Y2" s="16">
        <f>IFERROR(Table1[[#This Row],[BB]]/((Table1[[#This Row],[TB]]/100)^2),"")</f>
        <v>16.224986479177936</v>
      </c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4"/>
    </row>
    <row r="3" spans="1:43" ht="20.25" customHeight="1" x14ac:dyDescent="0.25">
      <c r="A3" s="5"/>
      <c r="B3" s="5"/>
    </row>
    <row r="4" spans="1:43" ht="20.25" customHeight="1" x14ac:dyDescent="0.25">
      <c r="A4" s="5"/>
      <c r="B4" s="5"/>
    </row>
    <row r="5" spans="1:43" ht="20.25" customHeight="1" x14ac:dyDescent="0.25">
      <c r="A5" s="5"/>
      <c r="B5" s="5"/>
    </row>
    <row r="6" spans="1:43" ht="20.25" customHeight="1" x14ac:dyDescent="0.25">
      <c r="A6" s="5"/>
      <c r="B6" s="5"/>
    </row>
    <row r="7" spans="1:43" ht="20.25" customHeight="1" x14ac:dyDescent="0.25">
      <c r="A7" s="5"/>
      <c r="B7" s="5"/>
    </row>
    <row r="8" spans="1:43" ht="20.25" customHeight="1" x14ac:dyDescent="0.25">
      <c r="A8" s="5"/>
      <c r="B8" s="5"/>
    </row>
    <row r="9" spans="1:43" ht="20.25" customHeight="1" x14ac:dyDescent="0.25">
      <c r="A9" s="5"/>
      <c r="B9" s="5"/>
    </row>
    <row r="10" spans="1:43" ht="20.25" customHeight="1" x14ac:dyDescent="0.25">
      <c r="A10" s="5"/>
      <c r="B10" s="5"/>
    </row>
    <row r="11" spans="1:43" ht="20.25" customHeight="1" x14ac:dyDescent="0.25">
      <c r="A11" s="5"/>
      <c r="B11" s="5"/>
    </row>
    <row r="12" spans="1:43" ht="20.25" customHeight="1" x14ac:dyDescent="0.25">
      <c r="A12" s="5"/>
      <c r="B12" s="5"/>
    </row>
    <row r="13" spans="1:43" ht="20.25" customHeight="1" x14ac:dyDescent="0.25">
      <c r="A13" s="5"/>
      <c r="B13" s="5"/>
    </row>
    <row r="14" spans="1:43" ht="20.25" customHeight="1" x14ac:dyDescent="0.25">
      <c r="A14" s="5"/>
      <c r="B14" s="5"/>
    </row>
    <row r="15" spans="1:43" ht="20.25" customHeight="1" x14ac:dyDescent="0.25">
      <c r="A15" s="5"/>
      <c r="B15" s="5"/>
    </row>
    <row r="16" spans="1:43" ht="20.25" customHeight="1" x14ac:dyDescent="0.25">
      <c r="A16" s="5"/>
      <c r="B16" s="5"/>
    </row>
    <row r="17" spans="1:2" ht="20.25" customHeight="1" x14ac:dyDescent="0.25">
      <c r="A17" s="5"/>
      <c r="B17" s="5"/>
    </row>
    <row r="18" spans="1:2" ht="20.25" customHeight="1" x14ac:dyDescent="0.25">
      <c r="A18" s="5"/>
      <c r="B18" s="5"/>
    </row>
    <row r="19" spans="1:2" ht="20.25" customHeight="1" x14ac:dyDescent="0.25">
      <c r="A19" s="5"/>
      <c r="B19" s="5"/>
    </row>
    <row r="20" spans="1:2" ht="20.25" customHeight="1" x14ac:dyDescent="0.25">
      <c r="A20" s="5"/>
      <c r="B20" s="5"/>
    </row>
    <row r="21" spans="1:2" ht="20.25" customHeight="1" x14ac:dyDescent="0.25">
      <c r="A21" s="5"/>
      <c r="B21" s="5"/>
    </row>
    <row r="22" spans="1:2" ht="20.25" customHeight="1" x14ac:dyDescent="0.25">
      <c r="A22" s="5"/>
      <c r="B22" s="5"/>
    </row>
    <row r="23" spans="1:2" ht="20.25" customHeight="1" x14ac:dyDescent="0.25">
      <c r="A23" s="5"/>
      <c r="B23" s="5"/>
    </row>
    <row r="24" spans="1:2" ht="20.25" customHeight="1" x14ac:dyDescent="0.25">
      <c r="A24" s="5"/>
      <c r="B24" s="5"/>
    </row>
    <row r="25" spans="1:2" ht="20.25" customHeight="1" x14ac:dyDescent="0.25">
      <c r="A25" s="5"/>
      <c r="B25" s="5"/>
    </row>
    <row r="26" spans="1:2" ht="20.25" customHeight="1" x14ac:dyDescent="0.25">
      <c r="A26" s="5"/>
      <c r="B26" s="5"/>
    </row>
    <row r="27" spans="1:2" ht="20.25" customHeight="1" x14ac:dyDescent="0.25">
      <c r="A27" s="5"/>
      <c r="B27" s="5"/>
    </row>
    <row r="28" spans="1:2" ht="20.25" customHeight="1" x14ac:dyDescent="0.25">
      <c r="A28" s="5"/>
      <c r="B28" s="5"/>
    </row>
    <row r="29" spans="1:2" ht="20.25" customHeight="1" x14ac:dyDescent="0.25">
      <c r="A29" s="5"/>
      <c r="B29" s="5"/>
    </row>
    <row r="30" spans="1:2" ht="20.25" customHeight="1" x14ac:dyDescent="0.25">
      <c r="A30" s="5"/>
      <c r="B30" s="5"/>
    </row>
    <row r="31" spans="1:2" ht="20.25" customHeight="1" x14ac:dyDescent="0.25">
      <c r="A31" s="5"/>
      <c r="B31" s="5"/>
    </row>
    <row r="32" spans="1:2" ht="20.25" customHeight="1" x14ac:dyDescent="0.25">
      <c r="A32" s="5"/>
      <c r="B32" s="5"/>
    </row>
    <row r="33" spans="1:2" ht="20.25" customHeight="1" x14ac:dyDescent="0.25">
      <c r="A33" s="5"/>
      <c r="B33" s="5"/>
    </row>
    <row r="34" spans="1:2" ht="20.25" customHeight="1" x14ac:dyDescent="0.25">
      <c r="A34" s="5"/>
      <c r="B34" s="5"/>
    </row>
    <row r="35" spans="1:2" ht="20.25" customHeight="1" x14ac:dyDescent="0.25">
      <c r="A35" s="5"/>
      <c r="B35" s="5"/>
    </row>
    <row r="36" spans="1:2" ht="20.25" customHeight="1" x14ac:dyDescent="0.25">
      <c r="A36" s="5"/>
      <c r="B36" s="5"/>
    </row>
    <row r="37" spans="1:2" ht="20.25" customHeight="1" x14ac:dyDescent="0.25">
      <c r="A37" s="5"/>
      <c r="B37" s="5"/>
    </row>
    <row r="38" spans="1:2" ht="20.25" customHeight="1" x14ac:dyDescent="0.25">
      <c r="A38" s="5"/>
      <c r="B38" s="5"/>
    </row>
    <row r="39" spans="1:2" ht="20.25" customHeight="1" x14ac:dyDescent="0.25">
      <c r="A39" s="5"/>
      <c r="B39" s="5"/>
    </row>
    <row r="40" spans="1:2" ht="20.25" customHeight="1" x14ac:dyDescent="0.25">
      <c r="A40" s="5"/>
      <c r="B40" s="5"/>
    </row>
    <row r="41" spans="1:2" ht="20.25" customHeight="1" x14ac:dyDescent="0.25">
      <c r="A41" s="5"/>
      <c r="B41" s="5"/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636BB7C4-4648-4A30-B820-AD933C37584A}">
          <x14:formula1>
            <xm:f>Sheet1!A$1:A$7</xm:f>
          </x14:formula1>
          <xm:sqref>G2</xm:sqref>
        </x14:dataValidation>
        <x14:dataValidation type="list" allowBlank="1" showInputMessage="1" showErrorMessage="1" xr:uid="{1DDADA19-2C5E-4D11-991D-A9D7FAB75DE2}">
          <x14:formula1>
            <xm:f>Sheet1!$C$1:$C$17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31125-BFE2-44DD-89D4-ACB0C636EBDE}">
  <dimension ref="A1:C17"/>
  <sheetViews>
    <sheetView workbookViewId="0">
      <selection activeCell="C17" sqref="C17"/>
    </sheetView>
  </sheetViews>
  <sheetFormatPr defaultRowHeight="15" x14ac:dyDescent="0.25"/>
  <sheetData>
    <row r="1" spans="1:3" x14ac:dyDescent="0.25">
      <c r="A1" t="s">
        <v>43</v>
      </c>
      <c r="C1" t="s">
        <v>50</v>
      </c>
    </row>
    <row r="2" spans="1:3" x14ac:dyDescent="0.25">
      <c r="A2" t="s">
        <v>44</v>
      </c>
      <c r="C2" s="11" t="s">
        <v>51</v>
      </c>
    </row>
    <row r="3" spans="1:3" x14ac:dyDescent="0.25">
      <c r="A3" t="s">
        <v>45</v>
      </c>
      <c r="C3" s="11" t="s">
        <v>52</v>
      </c>
    </row>
    <row r="4" spans="1:3" x14ac:dyDescent="0.25">
      <c r="A4" t="s">
        <v>46</v>
      </c>
      <c r="C4" s="11" t="s">
        <v>53</v>
      </c>
    </row>
    <row r="5" spans="1:3" x14ac:dyDescent="0.25">
      <c r="A5" t="s">
        <v>47</v>
      </c>
      <c r="C5" s="11" t="s">
        <v>54</v>
      </c>
    </row>
    <row r="6" spans="1:3" x14ac:dyDescent="0.25">
      <c r="A6" t="s">
        <v>48</v>
      </c>
      <c r="C6" s="11" t="s">
        <v>55</v>
      </c>
    </row>
    <row r="7" spans="1:3" x14ac:dyDescent="0.25">
      <c r="A7" t="s">
        <v>49</v>
      </c>
      <c r="C7" s="11" t="s">
        <v>56</v>
      </c>
    </row>
    <row r="8" spans="1:3" x14ac:dyDescent="0.25">
      <c r="C8" s="11" t="s">
        <v>57</v>
      </c>
    </row>
    <row r="9" spans="1:3" x14ac:dyDescent="0.25">
      <c r="C9" s="11" t="s">
        <v>58</v>
      </c>
    </row>
    <row r="10" spans="1:3" x14ac:dyDescent="0.25">
      <c r="C10" s="11" t="s">
        <v>59</v>
      </c>
    </row>
    <row r="11" spans="1:3" x14ac:dyDescent="0.25">
      <c r="C11" s="11" t="s">
        <v>60</v>
      </c>
    </row>
    <row r="12" spans="1:3" x14ac:dyDescent="0.25">
      <c r="C12" s="11" t="s">
        <v>61</v>
      </c>
    </row>
    <row r="13" spans="1:3" x14ac:dyDescent="0.25">
      <c r="C13" s="11" t="s">
        <v>62</v>
      </c>
    </row>
    <row r="14" spans="1:3" x14ac:dyDescent="0.25">
      <c r="C14" s="11" t="s">
        <v>63</v>
      </c>
    </row>
    <row r="15" spans="1:3" x14ac:dyDescent="0.25">
      <c r="C15" s="11" t="s">
        <v>64</v>
      </c>
    </row>
    <row r="16" spans="1:3" x14ac:dyDescent="0.25">
      <c r="C16" s="11" t="s">
        <v>65</v>
      </c>
    </row>
    <row r="17" spans="3:3" x14ac:dyDescent="0.25">
      <c r="C17" s="1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DEWASA DAN LANSIA FIX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</dc:creator>
  <cp:lastModifiedBy>Yoga Baltazard</cp:lastModifiedBy>
  <cp:lastPrinted>2026-01-22T03:44:44Z</cp:lastPrinted>
  <dcterms:created xsi:type="dcterms:W3CDTF">2026-01-20T17:12:00Z</dcterms:created>
  <dcterms:modified xsi:type="dcterms:W3CDTF">2026-04-10T08:11:55Z</dcterms:modified>
</cp:coreProperties>
</file>